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ulgha\Desktop\"/>
    </mc:Choice>
  </mc:AlternateContent>
  <bookViews>
    <workbookView xWindow="0" yWindow="0" windowWidth="28800" windowHeight="12432"/>
  </bookViews>
  <sheets>
    <sheet name="Emory" sheetId="1" r:id="rId1"/>
  </sheets>
  <definedNames>
    <definedName name="_xlnm._FilterDatabase" localSheetId="0" hidden="1">Emory!$A$7:$L$14</definedName>
  </definedNames>
  <calcPr calcId="152511"/>
</workbook>
</file>

<file path=xl/calcChain.xml><?xml version="1.0" encoding="utf-8"?>
<calcChain xmlns="http://schemas.openxmlformats.org/spreadsheetml/2006/main">
  <c r="J10" i="1" l="1"/>
  <c r="I10" i="1"/>
  <c r="L24" i="1" l="1"/>
  <c r="D10" i="1"/>
  <c r="F11" i="1" l="1"/>
  <c r="I11" i="1" s="1"/>
  <c r="G11" i="1"/>
  <c r="J11" i="1" s="1"/>
  <c r="H11" i="1"/>
  <c r="H14" i="1" s="1"/>
  <c r="G13" i="1"/>
  <c r="F13" i="1"/>
  <c r="G12" i="1"/>
  <c r="F12" i="1"/>
  <c r="G10" i="1"/>
  <c r="F10" i="1"/>
  <c r="H10" i="1"/>
  <c r="I12" i="1"/>
  <c r="J12" i="1"/>
  <c r="H12" i="1"/>
  <c r="I13" i="1"/>
  <c r="J13" i="1"/>
  <c r="H13" i="1"/>
  <c r="D11" i="1"/>
  <c r="D12" i="1"/>
  <c r="D13" i="1"/>
  <c r="K12" i="1" l="1"/>
  <c r="L12" i="1" s="1"/>
  <c r="K10" i="1"/>
  <c r="L10" i="1" s="1"/>
  <c r="K13" i="1"/>
  <c r="L13" i="1" s="1"/>
  <c r="K11" i="1"/>
  <c r="L11" i="1" s="1"/>
  <c r="L14" i="1" s="1"/>
  <c r="L31" i="1" s="1"/>
  <c r="K14" i="1" l="1"/>
  <c r="L32" i="1"/>
  <c r="L33" i="1" s="1"/>
</calcChain>
</file>

<file path=xl/sharedStrings.xml><?xml version="1.0" encoding="utf-8"?>
<sst xmlns="http://schemas.openxmlformats.org/spreadsheetml/2006/main" count="36" uniqueCount="31">
  <si>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</si>
  <si>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</si>
  <si>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</si>
  <si>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</si>
  <si>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</si>
  <si>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</si>
  <si>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</si>
  <si>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</si>
  <si>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</si>
  <si>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</si>
  <si>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</si>
  <si>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</si>
  <si>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</si>
  <si>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</si>
  <si>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</si>
  <si>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</si>
  <si>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</si>
  <si>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</si>
  <si>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</si>
  <si>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Total Direct Costs</t>
  </si>
  <si>
    <t>Total F&amp;A</t>
  </si>
  <si>
    <t>Total Costs</t>
  </si>
  <si>
    <r>
      <t xml:space="preserve">3% </t>
    </r>
    <r>
      <rPr>
        <sz val="11"/>
        <color indexed="8"/>
        <rFont val="Symbol"/>
        <family val="1"/>
        <charset val="2"/>
      </rPr>
      <t>­</t>
    </r>
  </si>
  <si>
    <t>Postdoctoral Fellow</t>
  </si>
  <si>
    <t>Co-Investigator</t>
  </si>
  <si>
    <t xml:space="preserve">PI: </t>
  </si>
  <si>
    <t xml:space="preserve">Project Title: </t>
  </si>
  <si>
    <t>04/01/18 - 08/31/18</t>
  </si>
  <si>
    <t>09/01/18 - 12/31/18</t>
  </si>
  <si>
    <t>04/01/2018 - 12/31/2018</t>
  </si>
  <si>
    <t>2018RFA Center for Drug 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</si>
</sst>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41" fontId="0" fillId="0" borderId="0" xfId="0" applyNumberFormat="1"/>
    <xf numFmtId="41" fontId="0" fillId="0" borderId="0" xfId="0" applyNumberFormat="1" applyFont="1"/>
    <xf numFmtId="41" fontId="2" fillId="0" borderId="0" xfId="0" applyNumberFormat="1" applyFont="1"/>
    <xf numFmtId="41" fontId="3" fillId="0" borderId="0" xfId="0" applyNumberFormat="1" applyFont="1"/>
    <xf numFmtId="41" fontId="4" fillId="0" borderId="0" xfId="0" applyNumberFormat="1" applyFont="1"/>
    <xf numFmtId="10" fontId="0" fillId="0" borderId="0" xfId="0" applyNumberFormat="1"/>
    <xf numFmtId="10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 wrapText="1"/>
    </xf>
    <xf numFmtId="41" fontId="7" fillId="0" borderId="0" xfId="0" applyNumberFormat="1" applyFont="1" applyAlignment="1">
      <alignment horizontal="center" wrapText="1"/>
    </xf>
    <xf numFmtId="41" fontId="0" fillId="0" borderId="0" xfId="0" applyNumberFormat="1" applyAlignment="1"/>
    <xf numFmtId="9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9" fontId="3" fillId="0" borderId="0" xfId="0" applyNumberFormat="1" applyFont="1"/>
    <xf numFmtId="43" fontId="0" fillId="0" borderId="0" xfId="0" applyNumberFormat="1"/>
    <xf numFmtId="41" fontId="8" fillId="0" borderId="0" xfId="0" applyNumberFormat="1" applyFont="1"/>
    <xf numFmtId="42" fontId="0" fillId="0" borderId="0" xfId="1" applyNumberFormat="1" applyFont="1"/>
    <xf numFmtId="42" fontId="4" fillId="0" borderId="0" xfId="1" applyNumberFormat="1" applyFont="1"/>
    <xf numFmtId="42" fontId="2" fillId="0" borderId="0" xfId="1" applyNumberFormat="1" applyFont="1"/>
    <xf numFmtId="4" fontId="0" fillId="0" borderId="0" xfId="0" applyNumberFormat="1"/>
    <xf numFmtId="41" fontId="3" fillId="2" borderId="0" xfId="0" applyNumberFormat="1" applyFont="1" applyFill="1"/>
    <xf numFmtId="41" fontId="5" fillId="0" borderId="0" xfId="0" applyNumberFormat="1" applyFont="1" applyAlignment="1">
      <alignment horizontal="left"/>
    </xf>
    <xf numFmtId="4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E22" sqref="E22"/>
    </sheetView>
  </sheetViews>
  <sheetFormatPr defaultColWidth="9.109375" defaultRowHeight="14.4" x14ac:dyDescent="0.3"/>
  <cols>
    <col min="1" max="1" width="19.88671875" style="1" bestFit="1" customWidth="1"/>
    <col min="2" max="2" width="21.5546875" style="1" bestFit="1" customWidth="1"/>
    <col min="3" max="3" width="10.109375" style="1" customWidth="1"/>
    <col min="4" max="4" width="8.5546875" style="1" bestFit="1" customWidth="1"/>
    <col min="5" max="5" width="12.33203125" style="1" bestFit="1" customWidth="1"/>
    <col min="6" max="6" width="9.5546875" style="1" bestFit="1" customWidth="1"/>
    <col min="7" max="7" width="9" style="1" bestFit="1" customWidth="1"/>
    <col min="8" max="8" width="12.5546875" style="1" bestFit="1" customWidth="1"/>
    <col min="9" max="10" width="9.5546875" style="1" bestFit="1" customWidth="1"/>
    <col min="11" max="11" width="12.88671875" style="1" bestFit="1" customWidth="1"/>
    <col min="12" max="12" width="9.88671875" style="1" customWidth="1"/>
    <col min="13" max="13" width="37.33203125" style="1" bestFit="1" customWidth="1"/>
    <col min="14" max="16384" width="9.109375" style="1"/>
  </cols>
  <sheetData>
    <row r="1" spans="1:14" x14ac:dyDescent="0.3">
      <c r="A1" s="10" t="s">
        <v>30</v>
      </c>
      <c r="B1" s="10"/>
      <c r="C1" s="10"/>
    </row>
    <row r="2" spans="1:14" x14ac:dyDescent="0.3">
      <c r="A2" s="3" t="s">
        <v>26</v>
      </c>
    </row>
    <row r="4" spans="1:14" x14ac:dyDescent="0.3">
      <c r="A4" s="3"/>
    </row>
    <row r="5" spans="1:14" x14ac:dyDescent="0.3">
      <c r="A5" s="3" t="s">
        <v>25</v>
      </c>
    </row>
    <row r="7" spans="1:14" x14ac:dyDescent="0.3">
      <c r="A7" s="21" t="s">
        <v>29</v>
      </c>
      <c r="B7" s="21"/>
      <c r="G7" s="12" t="s">
        <v>22</v>
      </c>
      <c r="I7" s="7">
        <v>0.27500000000000002</v>
      </c>
      <c r="J7" s="7">
        <v>0.27750000000000002</v>
      </c>
    </row>
    <row r="8" spans="1:14" ht="24.6" x14ac:dyDescent="0.3">
      <c r="E8" s="9"/>
      <c r="F8" s="8" t="s">
        <v>27</v>
      </c>
      <c r="G8" s="8" t="s">
        <v>28</v>
      </c>
      <c r="I8" s="8" t="s">
        <v>27</v>
      </c>
      <c r="J8" s="8" t="s">
        <v>28</v>
      </c>
    </row>
    <row r="9" spans="1:14" s="4" customFormat="1" ht="16.2" x14ac:dyDescent="0.45">
      <c r="A9" s="4" t="s">
        <v>0</v>
      </c>
      <c r="B9" s="4" t="s">
        <v>1</v>
      </c>
      <c r="C9" s="20" t="s">
        <v>3</v>
      </c>
      <c r="D9" s="4" t="s">
        <v>2</v>
      </c>
      <c r="E9" s="20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  <c r="N9" s="13"/>
    </row>
    <row r="10" spans="1:14" x14ac:dyDescent="0.3">
      <c r="A10" s="1">
        <v>0</v>
      </c>
      <c r="B10" s="1" t="s">
        <v>11</v>
      </c>
      <c r="C10" s="6">
        <v>0</v>
      </c>
      <c r="D10" s="14">
        <f>C10*12</f>
        <v>0</v>
      </c>
      <c r="E10" s="19">
        <v>0</v>
      </c>
      <c r="F10" s="16">
        <f>E10*C10/12*5.33</f>
        <v>0</v>
      </c>
      <c r="G10" s="16">
        <f>E10*C10/12*4*1.03</f>
        <v>0</v>
      </c>
      <c r="H10" s="16">
        <f>ROUND(SUM(F10:G10),0)</f>
        <v>0</v>
      </c>
      <c r="I10" s="16">
        <f>F10*$I$7</f>
        <v>0</v>
      </c>
      <c r="J10" s="16">
        <f>G10*$J$7</f>
        <v>0</v>
      </c>
      <c r="K10" s="16">
        <f>ROUND(SUM(I10:J10),0)</f>
        <v>0</v>
      </c>
      <c r="L10" s="16">
        <f>ROUND(K10+H10,0)</f>
        <v>0</v>
      </c>
      <c r="M10" s="15"/>
    </row>
    <row r="11" spans="1:14" x14ac:dyDescent="0.3">
      <c r="A11" s="1">
        <v>0</v>
      </c>
      <c r="B11" s="1" t="s">
        <v>23</v>
      </c>
      <c r="C11" s="6">
        <v>0</v>
      </c>
      <c r="D11" s="14">
        <f>C11*12</f>
        <v>0</v>
      </c>
      <c r="E11" s="19">
        <v>0</v>
      </c>
      <c r="F11" s="16">
        <f>E11*C11/12*5</f>
        <v>0</v>
      </c>
      <c r="G11" s="16">
        <f t="shared" ref="G11:G13" si="0">E11*C11/12*4*1.03</f>
        <v>0</v>
      </c>
      <c r="H11" s="16">
        <f>ROUND(SUM(F11:G11),0)</f>
        <v>0</v>
      </c>
      <c r="I11" s="16">
        <f>F11*$I$7</f>
        <v>0</v>
      </c>
      <c r="J11" s="16">
        <f>G11*$J$7</f>
        <v>0</v>
      </c>
      <c r="K11" s="16">
        <f>ROUND(SUM(I11:J11),0)</f>
        <v>0</v>
      </c>
      <c r="L11" s="16">
        <f>ROUND(K11+H11,0)</f>
        <v>0</v>
      </c>
    </row>
    <row r="12" spans="1:14" x14ac:dyDescent="0.3">
      <c r="A12" s="1">
        <v>0</v>
      </c>
      <c r="B12" s="1" t="s">
        <v>24</v>
      </c>
      <c r="C12" s="6">
        <v>0</v>
      </c>
      <c r="D12" s="14">
        <f>C12*12</f>
        <v>0</v>
      </c>
      <c r="E12" s="19">
        <v>0</v>
      </c>
      <c r="F12" s="16">
        <f t="shared" ref="F12:F13" si="1">E12*C12/12*5.33</f>
        <v>0</v>
      </c>
      <c r="G12" s="16">
        <f t="shared" si="0"/>
        <v>0</v>
      </c>
      <c r="H12" s="16">
        <f>ROUND(SUM(F12:G12),0)</f>
        <v>0</v>
      </c>
      <c r="I12" s="16">
        <f>F12*$I$7</f>
        <v>0</v>
      </c>
      <c r="J12" s="16">
        <f>G12*$J$7</f>
        <v>0</v>
      </c>
      <c r="K12" s="16">
        <f>ROUND(SUM(I12:J12),0)</f>
        <v>0</v>
      </c>
      <c r="L12" s="16">
        <f>ROUND(K12+H12,0)</f>
        <v>0</v>
      </c>
    </row>
    <row r="13" spans="1:14" ht="16.2" x14ac:dyDescent="0.45">
      <c r="C13" s="6">
        <v>0</v>
      </c>
      <c r="D13" s="14">
        <f>C13*12</f>
        <v>0</v>
      </c>
      <c r="E13" s="19">
        <v>0</v>
      </c>
      <c r="F13" s="16">
        <f t="shared" si="1"/>
        <v>0</v>
      </c>
      <c r="G13" s="16">
        <f t="shared" si="0"/>
        <v>0</v>
      </c>
      <c r="H13" s="17">
        <f>ROUND(SUM(F13:G13),0)</f>
        <v>0</v>
      </c>
      <c r="I13" s="16">
        <f>F13*$I$7</f>
        <v>0</v>
      </c>
      <c r="J13" s="16">
        <f>G13*$J$7</f>
        <v>0</v>
      </c>
      <c r="K13" s="17">
        <f>ROUND(SUM(I13:J13),0)</f>
        <v>0</v>
      </c>
      <c r="L13" s="17">
        <f>ROUND(K13+H13,0)</f>
        <v>0</v>
      </c>
    </row>
    <row r="14" spans="1:14" x14ac:dyDescent="0.3">
      <c r="A14" s="3" t="s">
        <v>10</v>
      </c>
      <c r="E14" s="16"/>
      <c r="F14" s="16"/>
      <c r="G14" s="16"/>
      <c r="H14" s="18">
        <f>SUM(H10:H13)</f>
        <v>0</v>
      </c>
      <c r="I14" s="16"/>
      <c r="J14" s="16"/>
      <c r="K14" s="18">
        <f>SUM(K10:K13)</f>
        <v>0</v>
      </c>
      <c r="L14" s="18">
        <f>SUM(L10:L13)</f>
        <v>0</v>
      </c>
    </row>
    <row r="17" spans="1:12" ht="16.2" x14ac:dyDescent="0.45">
      <c r="A17" s="4" t="s">
        <v>12</v>
      </c>
    </row>
    <row r="18" spans="1:12" x14ac:dyDescent="0.3">
      <c r="A18" s="10" t="s">
        <v>13</v>
      </c>
      <c r="B18" s="10"/>
      <c r="L18" s="16">
        <v>0</v>
      </c>
    </row>
    <row r="19" spans="1:12" x14ac:dyDescent="0.3">
      <c r="A19" s="10" t="s">
        <v>14</v>
      </c>
      <c r="B19" s="10"/>
      <c r="L19" s="16">
        <v>0</v>
      </c>
    </row>
    <row r="20" spans="1:12" x14ac:dyDescent="0.3">
      <c r="A20" s="10" t="s">
        <v>15</v>
      </c>
      <c r="B20" s="10"/>
      <c r="L20" s="16">
        <v>0</v>
      </c>
    </row>
    <row r="21" spans="1:12" x14ac:dyDescent="0.3">
      <c r="A21" s="22" t="s">
        <v>16</v>
      </c>
      <c r="B21" s="22"/>
      <c r="L21" s="16">
        <v>0</v>
      </c>
    </row>
    <row r="22" spans="1:12" x14ac:dyDescent="0.3">
      <c r="A22" s="22" t="s">
        <v>17</v>
      </c>
      <c r="B22" s="22"/>
      <c r="L22" s="16">
        <v>0</v>
      </c>
    </row>
    <row r="23" spans="1:12" ht="16.2" x14ac:dyDescent="0.45">
      <c r="A23" s="10" t="s">
        <v>18</v>
      </c>
      <c r="B23" s="10"/>
      <c r="L23" s="17">
        <v>0</v>
      </c>
    </row>
    <row r="24" spans="1:12" x14ac:dyDescent="0.3">
      <c r="A24" s="3" t="s">
        <v>10</v>
      </c>
      <c r="L24" s="18">
        <f>ROUND(SUM(L18:L23),0)</f>
        <v>0</v>
      </c>
    </row>
    <row r="25" spans="1:12" x14ac:dyDescent="0.3">
      <c r="L25" s="16"/>
    </row>
    <row r="26" spans="1:12" ht="16.2" x14ac:dyDescent="0.45">
      <c r="A26" s="4"/>
      <c r="L26" s="16"/>
    </row>
    <row r="27" spans="1:12" x14ac:dyDescent="0.3">
      <c r="A27" s="2"/>
      <c r="L27" s="16"/>
    </row>
    <row r="28" spans="1:12" x14ac:dyDescent="0.3">
      <c r="A28" s="3"/>
      <c r="L28" s="18"/>
    </row>
    <row r="29" spans="1:12" x14ac:dyDescent="0.3">
      <c r="L29" s="16"/>
    </row>
    <row r="30" spans="1:12" x14ac:dyDescent="0.3">
      <c r="L30" s="16"/>
    </row>
    <row r="31" spans="1:12" x14ac:dyDescent="0.3">
      <c r="A31" s="2" t="s">
        <v>19</v>
      </c>
      <c r="L31" s="16">
        <f>L28+L24+L14</f>
        <v>0</v>
      </c>
    </row>
    <row r="32" spans="1:12" ht="16.2" x14ac:dyDescent="0.45">
      <c r="A32" s="5" t="s">
        <v>20</v>
      </c>
      <c r="B32" s="11">
        <v>0</v>
      </c>
      <c r="L32" s="17">
        <f>L31*B32</f>
        <v>0</v>
      </c>
    </row>
    <row r="33" spans="1:12" x14ac:dyDescent="0.3">
      <c r="A33" s="3" t="s">
        <v>21</v>
      </c>
      <c r="L33" s="18">
        <f>ROUND(SUM(L31:L32),0)</f>
        <v>0</v>
      </c>
    </row>
  </sheetData>
  <mergeCells count="3">
    <mergeCell ref="A7:B7"/>
    <mergeCell ref="A22:B22"/>
    <mergeCell ref="A21:B21"/>
  </mergeCells>
  <pageMargins left="0.25" right="0.25" top="0.5" bottom="0.5" header="0.3" footer="0.3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Emory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Randall</dc:creator>
  <cp:lastModifiedBy>Fulgham, Shantisa Spencer</cp:lastModifiedBy>
  <cp:lastPrinted>2011-10-04T20:40:16Z</cp:lastPrinted>
  <dcterms:created xsi:type="dcterms:W3CDTF">2011-10-03T14:50:52Z</dcterms:created>
  <dcterms:modified xsi:type="dcterms:W3CDTF">2018-01-19T18:05:44Z</dcterms:modified>
</cp:coreProperties>
</file>